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ine\Downloads\IAQS MSc Excel\Assignment\"/>
    </mc:Choice>
  </mc:AlternateContent>
  <bookViews>
    <workbookView xWindow="0" yWindow="0" windowWidth="20490" windowHeight="75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K7" i="1"/>
  <c r="K6" i="1"/>
  <c r="K11" i="1"/>
</calcChain>
</file>

<file path=xl/sharedStrings.xml><?xml version="1.0" encoding="utf-8"?>
<sst xmlns="http://schemas.openxmlformats.org/spreadsheetml/2006/main" count="34" uniqueCount="32">
  <si>
    <t>Edinburgh</t>
  </si>
  <si>
    <t>Aberdeen</t>
  </si>
  <si>
    <t>Carlisle</t>
  </si>
  <si>
    <t>Newcastle</t>
  </si>
  <si>
    <t>Leeds</t>
  </si>
  <si>
    <t>Blackpool</t>
  </si>
  <si>
    <t>Manchester</t>
  </si>
  <si>
    <t>Liverpool</t>
  </si>
  <si>
    <t>Caernarfon</t>
  </si>
  <si>
    <t>Cardiff</t>
  </si>
  <si>
    <t>Birmingham</t>
  </si>
  <si>
    <t>Norwich</t>
  </si>
  <si>
    <t>Bristol</t>
  </si>
  <si>
    <t>Newquay</t>
  </si>
  <si>
    <t>Exeter</t>
  </si>
  <si>
    <t>Dover</t>
  </si>
  <si>
    <t>Mon</t>
  </si>
  <si>
    <t>Tue</t>
  </si>
  <si>
    <t>Wed</t>
  </si>
  <si>
    <t>Thu</t>
  </si>
  <si>
    <t>Fri</t>
  </si>
  <si>
    <t>Sat</t>
  </si>
  <si>
    <t>Sun</t>
  </si>
  <si>
    <t>London Heathrow Early Business Shuttle TimeTable</t>
  </si>
  <si>
    <t>Departure Airport</t>
  </si>
  <si>
    <t>Day:</t>
  </si>
  <si>
    <t>Flight Time:</t>
  </si>
  <si>
    <t>Airport Pos Num:</t>
  </si>
  <si>
    <t>Day Pos Num:</t>
  </si>
  <si>
    <t>Airport:</t>
  </si>
  <si>
    <t xml:space="preserve">Nested Formula </t>
  </si>
  <si>
    <t>for flight time: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</si>
</sst>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[$-F400]h:mm:ss\ AM/PM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0" fontId="0" fillId="0" borderId="1" xfId="0" applyNumberFormat="1" applyBorder="1" applyAlignment="1">
      <alignment horizontal="center"/>
    </xf>
    <xf numFmtId="0" fontId="2" fillId="0" borderId="0" xfId="0" applyFont="1"/>
    <xf numFmtId="20" fontId="0" fillId="0" borderId="0" xfId="0" applyNumberFormat="1" applyAlignment="1">
      <alignment horizontal="center"/>
    </xf>
    <xf numFmtId="0" fontId="0" fillId="3" borderId="1" xfId="0" applyFill="1" applyBorder="1"/>
    <xf numFmtId="0" fontId="1" fillId="4" borderId="1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166" fontId="0" fillId="2" borderId="1" xfId="0" applyNumberFormat="1" applyFill="1" applyBorder="1" applyAlignment="1">
      <alignment horizontal="center"/>
    </xf>
    <xf numFmtId="166" fontId="1" fillId="2" borderId="1" xfId="0" applyNumberFormat="1" applyFont="1" applyFill="1" applyBorder="1"/>
  </cellXfs>
  <cellStyles count="1">
    <cellStyle name="Normal" xfId="0" builtinId="0"/>
  </cellStyles>
  <dxfs count="1">
    <dxf>
      <fill>
        <patternFill>
          <bgColor theme="2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zoomScale="80" zoomScaleNormal="80" workbookViewId="0"/>
  </sheetViews>
  <sheetFormatPr defaultRowHeight="15" x14ac:dyDescent="0.25"/>
  <cols>
    <col min="1" max="1" width="15.7109375" customWidth="1"/>
    <col min="2" max="8" width="6.7109375" style="1" customWidth="1"/>
    <col min="9" max="9" width="3.42578125" customWidth="1"/>
    <col min="10" max="10" width="16.140625" bestFit="1" customWidth="1"/>
    <col min="11" max="11" width="11.28515625" bestFit="1" customWidth="1"/>
  </cols>
  <sheetData>
    <row r="1" spans="1:11" ht="18.75" x14ac:dyDescent="0.3">
      <c r="A1" s="4" t="s">
        <v>23</v>
      </c>
    </row>
    <row r="3" spans="1:11" x14ac:dyDescent="0.25">
      <c r="A3" s="8" t="s">
        <v>24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 t="s">
        <v>22</v>
      </c>
      <c r="J3" s="10" t="s">
        <v>29</v>
      </c>
      <c r="K3" s="7" t="s">
        <v>15</v>
      </c>
    </row>
    <row r="4" spans="1:11" x14ac:dyDescent="0.25">
      <c r="A4" s="8" t="s">
        <v>1</v>
      </c>
      <c r="B4" s="3">
        <v>0.22916666666666666</v>
      </c>
      <c r="C4" s="3">
        <v>0.22916666666666666</v>
      </c>
      <c r="D4" s="3"/>
      <c r="E4" s="2"/>
      <c r="F4" s="3">
        <v>0.21875</v>
      </c>
      <c r="G4" s="2"/>
      <c r="H4" s="2"/>
      <c r="J4" t="s">
        <v>25</v>
      </c>
      <c r="K4" s="7" t="s">
        <v>18</v>
      </c>
    </row>
    <row r="5" spans="1:11" x14ac:dyDescent="0.25">
      <c r="A5" s="8" t="s">
        <v>10</v>
      </c>
      <c r="B5" s="3">
        <v>0.28125</v>
      </c>
      <c r="C5" s="3">
        <v>0.28125</v>
      </c>
      <c r="D5" s="3">
        <v>0.28125</v>
      </c>
      <c r="E5" s="2"/>
      <c r="F5" s="3">
        <v>0.28125</v>
      </c>
      <c r="G5" s="3">
        <v>0.3125</v>
      </c>
      <c r="H5" s="3">
        <v>0.30902777777777779</v>
      </c>
    </row>
    <row r="6" spans="1:11" x14ac:dyDescent="0.25">
      <c r="A6" s="8" t="s">
        <v>5</v>
      </c>
      <c r="B6" s="3">
        <v>0.25694444444444448</v>
      </c>
      <c r="C6" s="3"/>
      <c r="D6" s="3">
        <v>0.25694444444444448</v>
      </c>
      <c r="E6" s="2"/>
      <c r="F6" s="3">
        <v>0.25694444444444448</v>
      </c>
      <c r="G6" s="2"/>
      <c r="H6" s="2"/>
      <c r="J6" t="s">
        <v>27</v>
      </c>
      <c r="K6" s="6">
        <f>MATCH(K3,A4:A19,0)</f>
        <v>8</v>
      </c>
    </row>
    <row r="7" spans="1:11" x14ac:dyDescent="0.25">
      <c r="A7" s="8" t="s">
        <v>12</v>
      </c>
      <c r="B7" s="3">
        <v>0.28472222222222221</v>
      </c>
      <c r="C7" s="3">
        <v>0.28472222222222221</v>
      </c>
      <c r="D7" s="3">
        <v>0.28472222222222221</v>
      </c>
      <c r="E7" s="2"/>
      <c r="F7" s="3">
        <v>0.27430555555555552</v>
      </c>
      <c r="G7" s="3">
        <v>0.30208333333333331</v>
      </c>
      <c r="H7" s="3">
        <v>0.30902777777777779</v>
      </c>
      <c r="J7" t="s">
        <v>28</v>
      </c>
      <c r="K7" s="6">
        <f>MATCH(K4,B3:H3,0)</f>
        <v>3</v>
      </c>
    </row>
    <row r="8" spans="1:11" x14ac:dyDescent="0.25">
      <c r="A8" s="8" t="s">
        <v>8</v>
      </c>
      <c r="B8" s="3">
        <v>0.24305555555555555</v>
      </c>
      <c r="C8" s="3"/>
      <c r="D8" s="3"/>
      <c r="E8" s="3">
        <v>0.24305555555555555</v>
      </c>
      <c r="F8" s="5">
        <v>0.23263888888888887</v>
      </c>
      <c r="G8" s="2"/>
      <c r="H8" s="2"/>
    </row>
    <row r="9" spans="1:11" x14ac:dyDescent="0.25">
      <c r="A9" s="8" t="s">
        <v>9</v>
      </c>
      <c r="B9" s="3">
        <v>0.26041666666666669</v>
      </c>
      <c r="C9" s="3">
        <v>0.26041666666666669</v>
      </c>
      <c r="D9" s="3">
        <v>0.26041666666666669</v>
      </c>
      <c r="E9" s="2"/>
      <c r="F9" s="3">
        <v>0.26041666666666669</v>
      </c>
      <c r="G9" s="3">
        <v>0.29166666666666669</v>
      </c>
      <c r="H9" s="2"/>
      <c r="J9" t="s">
        <v>26</v>
      </c>
      <c r="K9" s="12">
        <f>INDEX(B4:H19,K6,K7)</f>
        <v>0.25</v>
      </c>
    </row>
    <row r="10" spans="1:11" x14ac:dyDescent="0.25">
      <c r="A10" s="8" t="s">
        <v>2</v>
      </c>
      <c r="B10" s="3">
        <v>0.23263888888888887</v>
      </c>
      <c r="C10" s="3"/>
      <c r="D10" s="3">
        <v>0.23263888888888887</v>
      </c>
      <c r="E10" s="2"/>
      <c r="F10" s="3">
        <v>0.23263888888888887</v>
      </c>
      <c r="G10" s="2"/>
      <c r="H10" s="2"/>
    </row>
    <row r="11" spans="1:11" x14ac:dyDescent="0.25">
      <c r="A11" s="8" t="s">
        <v>15</v>
      </c>
      <c r="B11" s="3">
        <v>0.27430555555555552</v>
      </c>
      <c r="C11" s="3">
        <v>0.27430555555555552</v>
      </c>
      <c r="D11" s="3">
        <v>0.25</v>
      </c>
      <c r="E11" s="2"/>
      <c r="F11" s="3">
        <v>0.2638888888888889</v>
      </c>
      <c r="G11" s="2"/>
      <c r="H11" s="2"/>
      <c r="J11" t="s">
        <v>30</v>
      </c>
      <c r="K11" s="11">
        <f>INDEX($B$4:$H$19,MATCH($K$3,$A$4:$A$19,0),MATCH($K$4,$B$3:$H$3,0))</f>
        <v>0.25</v>
      </c>
    </row>
    <row r="12" spans="1:11" x14ac:dyDescent="0.25">
      <c r="A12" s="8" t="s">
        <v>0</v>
      </c>
      <c r="B12" s="3">
        <v>0.22569444444444445</v>
      </c>
      <c r="C12" s="3">
        <v>0.22569444444444445</v>
      </c>
      <c r="D12" s="3">
        <v>0.22569444444444445</v>
      </c>
      <c r="E12" s="2"/>
      <c r="F12" s="3">
        <v>0.20833333333333334</v>
      </c>
      <c r="G12" s="3">
        <v>0.2986111111111111</v>
      </c>
      <c r="H12" s="3">
        <v>0.3125</v>
      </c>
      <c r="J12" t="s">
        <v>31</v>
      </c>
      <c r="K12" s="11"/>
    </row>
    <row r="13" spans="1:11" x14ac:dyDescent="0.25">
      <c r="A13" s="8" t="s">
        <v>14</v>
      </c>
      <c r="B13" s="3">
        <v>0.2673611111111111</v>
      </c>
      <c r="C13" s="3">
        <v>0.2673611111111111</v>
      </c>
      <c r="D13" s="3">
        <v>0.2673611111111111</v>
      </c>
      <c r="E13" s="2"/>
      <c r="F13" s="3">
        <v>0.23611111111111113</v>
      </c>
      <c r="G13" s="2"/>
      <c r="H13" s="2"/>
    </row>
    <row r="14" spans="1:11" x14ac:dyDescent="0.25">
      <c r="A14" s="8" t="s">
        <v>4</v>
      </c>
      <c r="B14" s="3">
        <v>0.24652777777777779</v>
      </c>
      <c r="C14" s="3"/>
      <c r="D14" s="3">
        <v>0.24652777777777779</v>
      </c>
      <c r="E14" s="2"/>
      <c r="F14" s="3">
        <v>0.24652777777777779</v>
      </c>
      <c r="G14" s="2"/>
      <c r="H14" s="2"/>
    </row>
    <row r="15" spans="1:11" x14ac:dyDescent="0.25">
      <c r="A15" s="8" t="s">
        <v>7</v>
      </c>
      <c r="B15" s="3">
        <v>0.25347222222222221</v>
      </c>
      <c r="C15" s="3">
        <v>0.25347222222222221</v>
      </c>
      <c r="D15" s="3">
        <v>0.25347222222222221</v>
      </c>
      <c r="E15" s="2"/>
      <c r="F15" s="3">
        <v>0.25347222222222221</v>
      </c>
      <c r="G15" s="3">
        <v>0.28125</v>
      </c>
      <c r="H15" s="2"/>
    </row>
    <row r="16" spans="1:11" x14ac:dyDescent="0.25">
      <c r="A16" s="8" t="s">
        <v>6</v>
      </c>
      <c r="B16" s="3">
        <v>0.26041666666666669</v>
      </c>
      <c r="C16" s="3">
        <v>0.26041666666666669</v>
      </c>
      <c r="D16" s="3">
        <v>0.26041666666666669</v>
      </c>
      <c r="E16" s="2"/>
      <c r="F16" s="3">
        <v>0.25347222222222221</v>
      </c>
      <c r="G16" s="3">
        <v>0.2638888888888889</v>
      </c>
      <c r="H16" s="3">
        <v>0.2986111111111111</v>
      </c>
    </row>
    <row r="17" spans="1:8" x14ac:dyDescent="0.25">
      <c r="A17" s="8" t="s">
        <v>3</v>
      </c>
      <c r="B17" s="3">
        <v>0.24305555555555555</v>
      </c>
      <c r="C17" s="3">
        <v>0.24305555555555555</v>
      </c>
      <c r="D17" s="3"/>
      <c r="E17" s="2"/>
      <c r="F17" s="3">
        <v>0.21527777777777779</v>
      </c>
      <c r="G17" s="2"/>
      <c r="H17" s="2"/>
    </row>
    <row r="18" spans="1:8" x14ac:dyDescent="0.25">
      <c r="A18" s="8" t="s">
        <v>13</v>
      </c>
      <c r="B18" s="3">
        <v>0.26041666666666669</v>
      </c>
      <c r="C18" s="3">
        <v>0.26041666666666669</v>
      </c>
      <c r="D18" s="3">
        <v>0.26041666666666669</v>
      </c>
      <c r="E18" s="2"/>
      <c r="F18" s="3">
        <v>0.25</v>
      </c>
      <c r="G18" s="2"/>
      <c r="H18" s="2"/>
    </row>
    <row r="19" spans="1:8" x14ac:dyDescent="0.25">
      <c r="A19" s="8" t="s">
        <v>11</v>
      </c>
      <c r="B19" s="3">
        <v>0.2673611111111111</v>
      </c>
      <c r="C19" s="3"/>
      <c r="D19" s="3">
        <v>0.2673611111111111</v>
      </c>
      <c r="E19" s="2"/>
      <c r="F19" s="3">
        <v>0.26041666666666669</v>
      </c>
      <c r="G19" s="2"/>
      <c r="H19" s="2"/>
    </row>
  </sheetData>
  <sortState ref="A4:A19">
    <sortCondition ref="A6"/>
  </sortState>
  <mergeCells count="1">
    <mergeCell ref="K11:K12"/>
  </mergeCells>
  <conditionalFormatting sqref="B4:H19">
    <cfRule type="cellIs" dxfId="0" priority="1" operator="equal">
      <formula>0</formula>
    </cfRule>
  </conditionalFormatting>
  <dataValidations count="2">
    <dataValidation type="list" allowBlank="1" showInputMessage="1" showErrorMessage="1" sqref="K3">
      <formula1>$A$4:$A$19</formula1>
    </dataValidation>
    <dataValidation type="list" allowBlank="1" showInputMessage="1" showErrorMessage="1" sqref="K4">
      <formula1>$B$3:$H$3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jaineel doshi</cp:lastModifiedBy>
  <dcterms:created xsi:type="dcterms:W3CDTF">2018-03-23T17:35:40Z</dcterms:created>
  <dcterms:modified xsi:type="dcterms:W3CDTF">2022-11-12T14:59:45Z</dcterms:modified>
</cp:coreProperties>
</file>